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86" activeTab="0"/>
  </bookViews>
  <sheets>
    <sheet name="Spielplan" sheetId="1" r:id="rId1"/>
    <sheet name="Bestimmungen" sheetId="2" r:id="rId2"/>
    <sheet name="Raster" sheetId="3" r:id="rId3"/>
  </sheets>
  <definedNames>
    <definedName name="_xlnm.Print_Area" localSheetId="1">'Bestimmungen'!$A$1:$F$49</definedName>
    <definedName name="_xlnm.Print_Area" localSheetId="0">'Spielplan'!$A$1:$F$50</definedName>
  </definedNames>
  <calcPr fullCalcOnLoad="1"/>
</workbook>
</file>

<file path=xl/sharedStrings.xml><?xml version="1.0" encoding="utf-8"?>
<sst xmlns="http://schemas.openxmlformats.org/spreadsheetml/2006/main" count="205" uniqueCount="105">
  <si>
    <t xml:space="preserve">                BAYERISCHER   FUSSBALL – VERBAND                      </t>
  </si>
  <si>
    <t xml:space="preserve">                            KREIS ASCHAFFENBURG – JUNIOREN</t>
  </si>
  <si>
    <t xml:space="preserve">                                     Turnier mit freundlicher Unterstützung der Sparkassen  </t>
  </si>
  <si>
    <t xml:space="preserve">   Turnier mit freundlicher Unterstützung der Sparkassen</t>
  </si>
  <si>
    <r>
      <t xml:space="preserve">                                           </t>
    </r>
    <r>
      <rPr>
        <sz val="12"/>
        <color indexed="53"/>
        <rFont val="Arial"/>
        <family val="2"/>
      </rPr>
      <t xml:space="preserve"> Miltenberg – Obernburg  und Aschaffenburg – Alzenau</t>
    </r>
  </si>
  <si>
    <t xml:space="preserve">     Miltenberg - Obernburg und Aschaffenburg - Alzenau</t>
  </si>
  <si>
    <t>Gruppe A</t>
  </si>
  <si>
    <t>Gruppe B</t>
  </si>
  <si>
    <t>Zeit</t>
  </si>
  <si>
    <t>Spiel</t>
  </si>
  <si>
    <t>Mannschaft</t>
  </si>
  <si>
    <t>Ergebnis</t>
  </si>
  <si>
    <t>A1 - A2</t>
  </si>
  <si>
    <t>:</t>
  </si>
  <si>
    <t>A3 - A4</t>
  </si>
  <si>
    <t>B1 - B2</t>
  </si>
  <si>
    <t>B3 - B4</t>
  </si>
  <si>
    <t>A5 - A1</t>
  </si>
  <si>
    <t>A2 - A3</t>
  </si>
  <si>
    <t>B5 - B1</t>
  </si>
  <si>
    <t>B2 - B3</t>
  </si>
  <si>
    <t>A4 - A5</t>
  </si>
  <si>
    <t>A1 - A3</t>
  </si>
  <si>
    <t>B4 - B5</t>
  </si>
  <si>
    <t>B1 - B3</t>
  </si>
  <si>
    <t>A2 - A4</t>
  </si>
  <si>
    <t>A3 - A5</t>
  </si>
  <si>
    <t>B2 - B4</t>
  </si>
  <si>
    <t>B3 - B5</t>
  </si>
  <si>
    <t>A4 - A1</t>
  </si>
  <si>
    <t>A5 - A2</t>
  </si>
  <si>
    <t>B4 - B1</t>
  </si>
  <si>
    <t>B5 - B2</t>
  </si>
  <si>
    <t>Veranstalter:</t>
  </si>
  <si>
    <t>Bayerischer Fußballverband Kreis Aschaffenburg</t>
  </si>
  <si>
    <t>Spielleiter:</t>
  </si>
  <si>
    <t>Startgebühr:</t>
  </si>
  <si>
    <t xml:space="preserve">zu entrichten bei Anmeldung an der Turnierleitung </t>
  </si>
  <si>
    <t>Spielzeit:</t>
  </si>
  <si>
    <t>1 X 10 Minuten ohne Wechsel</t>
  </si>
  <si>
    <t>Spielerzahl:</t>
  </si>
  <si>
    <t>Eine Mannschaft besteht pro Spiel aus 1 Torwart und</t>
  </si>
  <si>
    <t>4 Feldspieler sowie weitere 5 Auswechselspieler.</t>
  </si>
  <si>
    <t xml:space="preserve">Weitere Spieler dürfen während des Turniers nachge-  </t>
  </si>
  <si>
    <t>meldet werden (bis maximal 12 Spieler)</t>
  </si>
  <si>
    <t xml:space="preserve">Spielsystem:                     </t>
  </si>
  <si>
    <t>Es wird in 2 Gruppen zu je 5 Mannschaften gespielt.</t>
  </si>
  <si>
    <t>Bei Punktgleichheit entscheidet das Spielergebnis des direkten</t>
  </si>
  <si>
    <t xml:space="preserve">Vergleichs. Ist dies gleich, so entscheidet die Tordifferenz.                                                 </t>
  </si>
  <si>
    <t>Bei gleicher Tordifferenz entscheiden die mehr erzielten Tore.</t>
  </si>
  <si>
    <t>Ist hier ebenfalls Gleichstand erfolgt ein 7-Meter-Schießen.</t>
  </si>
  <si>
    <t>Bei 3 oder mehr punktgleichen Mannschaften ist für den</t>
  </si>
  <si>
    <t>direkten Vergleich eine Sondertabelle zu erstellen.</t>
  </si>
  <si>
    <t xml:space="preserve">Unentschiedene End- bzw. Entscheidungsspiele werden </t>
  </si>
  <si>
    <t xml:space="preserve">mit 7-Meter-Schießen entschieden. </t>
  </si>
  <si>
    <t xml:space="preserve">Keine Verlängerung, kein Golden Goal. </t>
  </si>
  <si>
    <t xml:space="preserve">                                                                                                    </t>
  </si>
  <si>
    <t xml:space="preserve">Die zuerst genannte Mannschaft spielt von links nach rechts </t>
  </si>
  <si>
    <t>(aus Sicht der Turnierleitung) und hat Anstoß.</t>
  </si>
  <si>
    <t xml:space="preserve">Besondere Bestimmungen (z.B. Bande und Bandenhöhe) werden   </t>
  </si>
  <si>
    <t xml:space="preserve">vom Ausrichter festgelegt. Turniereinweisung 20 Minuten vor dem </t>
  </si>
  <si>
    <t xml:space="preserve">1. Spiel durch Ausrichter. Dementsprechend haben sich jeweils 1 </t>
  </si>
  <si>
    <t>Betreuer der teilnehmenden Mannschaften bis spätestens 20 Min.</t>
  </si>
  <si>
    <t xml:space="preserve">vor Turnierbeginn in der Halle einzufinden. </t>
  </si>
  <si>
    <t xml:space="preserve">Auf der Auswechselbank dürfen max. 5 Auswechselspieler sowie </t>
  </si>
  <si>
    <t>max. 3 Betreuer (sitzend) Platz nehmen.</t>
  </si>
  <si>
    <t xml:space="preserve">Die Halle darf nur mit Sportschuhen mit heller Sohle betreten werden.  </t>
  </si>
  <si>
    <t>Es gelten die aktuellen BFV Hallen-Richtlinien (www.bfv.de).</t>
  </si>
  <si>
    <t>Ausrichter:</t>
  </si>
  <si>
    <t>TORE</t>
  </si>
  <si>
    <t>PUNKTE</t>
  </si>
  <si>
    <t>PLATZ</t>
  </si>
  <si>
    <t>SV Viktoria Aschaffenburg</t>
  </si>
  <si>
    <t>JFG Westspessart</t>
  </si>
  <si>
    <t>Ausrichter / TL:</t>
  </si>
  <si>
    <t>Bei gleicher Trikotfarbe wechselt die zuerst genannte Mannschaft.</t>
  </si>
  <si>
    <t>20,00 Euro,</t>
  </si>
  <si>
    <t>in der Lindighalle in Dettingen</t>
  </si>
  <si>
    <t>Ausrichter JFG Bayerischer Maingau 2005</t>
  </si>
  <si>
    <t>JFG Bayerischer Maingau 2005</t>
  </si>
  <si>
    <t>JFG Churfranken</t>
  </si>
  <si>
    <t>2. Gruppe A</t>
  </si>
  <si>
    <t>2. Gruppe B</t>
  </si>
  <si>
    <t>Teilnahme bei der Bezirksmeisterschaft</t>
  </si>
  <si>
    <t>Endspiel um die Kreismeisterschaft</t>
  </si>
  <si>
    <t>1. Gruppe A</t>
  </si>
  <si>
    <t>1. Gruppe B</t>
  </si>
  <si>
    <t>Hallenkreismeisterschaft  U 17   2011/2012</t>
  </si>
  <si>
    <t>Turnierplan Endrunde am Samstag, 11.02.2012</t>
  </si>
  <si>
    <t>SG Kleinostheim</t>
  </si>
  <si>
    <t>JFG Bayerischer Maingau</t>
  </si>
  <si>
    <t>JFG Elsavatal</t>
  </si>
  <si>
    <t>SV Erlenbach</t>
  </si>
  <si>
    <t>JFG Untermain Sulzbach</t>
  </si>
  <si>
    <t>SV Albstadt</t>
  </si>
  <si>
    <t>SG Wenighösbach</t>
  </si>
  <si>
    <t>JGSL Björn Eisert, Fischergasse 21, 63773 Goldbach-Unterafferbach</t>
  </si>
  <si>
    <t>Tel. 0171/89 82 832, Email: bjoern.eisert@gmx.de</t>
  </si>
  <si>
    <t>Haftung:</t>
  </si>
  <si>
    <t>Bei Verlust, Diebstahl oder Beschädigungen von Sach- und Wert-</t>
  </si>
  <si>
    <t>gegenständen übernehmen Veranstalter und Ausrichter keine Haftung.</t>
  </si>
  <si>
    <t xml:space="preserve">Für Sachschäden an Geräten und Einrichtungen tragen die Vereine </t>
  </si>
  <si>
    <t>die Verantwortung für Ihre Spieler.</t>
  </si>
  <si>
    <t>die beiden Gruppenersten und der Sieger aus 2. Gruppe A gegen 2. Gruppe B.</t>
  </si>
  <si>
    <t>Qualifiziert für die Bezirkshallenmeisterschaft am Sonntag, 26.02.2012, in Kleinwallstadt sind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</si>
</sst>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18">
    <font>
      <sz val="10"/>
      <name val="Arial"/>
      <family val="2"/>
    </font>
    <font>
      <b/>
      <sz val="16"/>
      <color indexed="39"/>
      <name val="Arial"/>
      <family val="2"/>
    </font>
    <font>
      <b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9"/>
      <name val="Arial"/>
      <family val="2"/>
    </font>
    <font>
      <sz val="10"/>
      <color indexed="49"/>
      <name val="Arial"/>
      <family val="2"/>
    </font>
    <font>
      <sz val="12"/>
      <color indexed="53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1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4" fillId="3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295275</xdr:colOff>
      <xdr:row>6</xdr:row>
      <xdr:rowOff>85725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6953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44</xdr:row>
      <xdr:rowOff>38100</xdr:rowOff>
    </xdr:from>
    <xdr:to>
      <xdr:col>6</xdr:col>
      <xdr:colOff>0</xdr:colOff>
      <xdr:row>49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8801100"/>
          <a:ext cx="28670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3</xdr:col>
      <xdr:colOff>47625</xdr:colOff>
      <xdr:row>49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801100"/>
          <a:ext cx="31051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7.140625" style="0" customWidth="1"/>
    <col min="2" max="2" width="8.57421875" style="0" customWidth="1"/>
    <col min="3" max="3" width="30.140625" style="0" customWidth="1"/>
    <col min="4" max="4" width="2.8515625" style="0" customWidth="1"/>
    <col min="5" max="5" width="29.57421875" style="0" customWidth="1"/>
    <col min="6" max="6" width="11.28125" style="0" customWidth="1"/>
  </cols>
  <sheetData>
    <row r="1" spans="1:6" s="3" customFormat="1" ht="20.25">
      <c r="A1" s="1"/>
      <c r="B1" s="48" t="s">
        <v>0</v>
      </c>
      <c r="C1" s="48"/>
      <c r="D1" s="48"/>
      <c r="E1" s="48"/>
      <c r="F1" s="48"/>
    </row>
    <row r="2" spans="1:6" s="3" customFormat="1" ht="15.75">
      <c r="A2" s="4"/>
      <c r="B2" s="49" t="s">
        <v>1</v>
      </c>
      <c r="C2" s="49"/>
      <c r="D2" s="49"/>
      <c r="E2" s="49"/>
      <c r="F2" s="49"/>
    </row>
    <row r="3" spans="1:6" s="3" customFormat="1" ht="15.75">
      <c r="A3" s="48" t="s">
        <v>87</v>
      </c>
      <c r="B3" s="48"/>
      <c r="C3" s="48"/>
      <c r="D3" s="48"/>
      <c r="E3" s="48"/>
      <c r="F3" s="48"/>
    </row>
    <row r="4" spans="1:6" s="3" customFormat="1" ht="15.75">
      <c r="A4" s="2"/>
      <c r="B4" s="2"/>
      <c r="C4" s="2"/>
      <c r="D4" s="2" t="s">
        <v>88</v>
      </c>
      <c r="E4" s="2"/>
      <c r="F4" s="2"/>
    </row>
    <row r="5" spans="1:6" s="3" customFormat="1" ht="15.75">
      <c r="A5" s="48" t="s">
        <v>77</v>
      </c>
      <c r="B5" s="48"/>
      <c r="C5" s="48"/>
      <c r="D5" s="48"/>
      <c r="E5" s="48"/>
      <c r="F5" s="48"/>
    </row>
    <row r="6" spans="1:6" s="3" customFormat="1" ht="15.75">
      <c r="A6" s="2"/>
      <c r="B6" s="2"/>
      <c r="C6" s="2"/>
      <c r="D6" s="2" t="s">
        <v>78</v>
      </c>
      <c r="E6" s="2"/>
      <c r="F6" s="2"/>
    </row>
    <row r="7" spans="1:6" ht="15.75">
      <c r="A7" s="5" t="s">
        <v>2</v>
      </c>
      <c r="B7" s="6"/>
      <c r="C7" s="7" t="s">
        <v>3</v>
      </c>
      <c r="D7" s="8"/>
      <c r="E7" s="9"/>
      <c r="F7" s="9"/>
    </row>
    <row r="8" spans="1:6" ht="15.75">
      <c r="A8" t="s">
        <v>4</v>
      </c>
      <c r="C8" s="10" t="s">
        <v>5</v>
      </c>
      <c r="D8" s="10"/>
      <c r="E8" s="10"/>
      <c r="F8" s="10"/>
    </row>
    <row r="9" spans="3:6" ht="15.75">
      <c r="C9" s="10"/>
      <c r="D9" s="10"/>
      <c r="E9" s="10"/>
      <c r="F9" s="10"/>
    </row>
    <row r="10" spans="1:5" ht="15.75">
      <c r="A10" s="11" t="s">
        <v>6</v>
      </c>
      <c r="E10" s="11" t="s">
        <v>7</v>
      </c>
    </row>
    <row r="11" spans="1:5" ht="15">
      <c r="A11" s="12" t="s">
        <v>72</v>
      </c>
      <c r="E11" s="12" t="s">
        <v>91</v>
      </c>
    </row>
    <row r="12" spans="1:5" ht="15">
      <c r="A12" s="12" t="s">
        <v>90</v>
      </c>
      <c r="B12" s="12"/>
      <c r="E12" s="12" t="s">
        <v>93</v>
      </c>
    </row>
    <row r="13" spans="1:5" ht="15">
      <c r="A13" s="12" t="s">
        <v>73</v>
      </c>
      <c r="B13" s="12"/>
      <c r="E13" s="12" t="s">
        <v>94</v>
      </c>
    </row>
    <row r="14" spans="1:5" ht="15">
      <c r="A14" s="13" t="s">
        <v>80</v>
      </c>
      <c r="B14" s="12"/>
      <c r="E14" s="12" t="s">
        <v>92</v>
      </c>
    </row>
    <row r="15" spans="1:5" ht="15">
      <c r="A15" s="12" t="s">
        <v>89</v>
      </c>
      <c r="B15" s="12"/>
      <c r="E15" s="12" t="s">
        <v>95</v>
      </c>
    </row>
    <row r="16" spans="1:2" ht="15">
      <c r="A16" s="12"/>
      <c r="B16" s="12"/>
    </row>
    <row r="17" spans="1:6" ht="15.75">
      <c r="A17" s="14" t="s">
        <v>8</v>
      </c>
      <c r="B17" s="15" t="s">
        <v>9</v>
      </c>
      <c r="C17" s="15" t="s">
        <v>10</v>
      </c>
      <c r="D17" s="15"/>
      <c r="E17" s="15" t="s">
        <v>10</v>
      </c>
      <c r="F17" s="16" t="s">
        <v>11</v>
      </c>
    </row>
    <row r="18" spans="1:6" ht="15.75">
      <c r="A18" s="17">
        <v>0.5833333333333334</v>
      </c>
      <c r="B18" s="18" t="s">
        <v>12</v>
      </c>
      <c r="C18" s="19" t="str">
        <f>A11</f>
        <v>SV Viktoria Aschaffenburg</v>
      </c>
      <c r="D18" s="20" t="s">
        <v>13</v>
      </c>
      <c r="E18" s="19" t="str">
        <f>A12</f>
        <v>JFG Bayerischer Maingau</v>
      </c>
      <c r="F18" s="21" t="s">
        <v>13</v>
      </c>
    </row>
    <row r="19" spans="1:6" ht="15.75">
      <c r="A19" s="17">
        <v>0.5916666666666667</v>
      </c>
      <c r="B19" s="19" t="s">
        <v>14</v>
      </c>
      <c r="C19" s="19" t="str">
        <f>A13</f>
        <v>JFG Westspessart</v>
      </c>
      <c r="D19" s="20" t="s">
        <v>13</v>
      </c>
      <c r="E19" s="22" t="str">
        <f>A14</f>
        <v>JFG Churfranken</v>
      </c>
      <c r="F19" s="21" t="s">
        <v>13</v>
      </c>
    </row>
    <row r="20" spans="1:6" ht="15.75">
      <c r="A20" s="17">
        <v>0.6</v>
      </c>
      <c r="B20" s="19" t="s">
        <v>15</v>
      </c>
      <c r="C20" s="19" t="str">
        <f>E11</f>
        <v>JFG Elsavatal</v>
      </c>
      <c r="D20" s="20" t="s">
        <v>13</v>
      </c>
      <c r="E20" s="19" t="str">
        <f>E12</f>
        <v>JFG Untermain Sulzbach</v>
      </c>
      <c r="F20" s="21" t="s">
        <v>13</v>
      </c>
    </row>
    <row r="21" spans="1:6" ht="15.75">
      <c r="A21" s="17">
        <v>0.608333333333333</v>
      </c>
      <c r="B21" s="19" t="s">
        <v>16</v>
      </c>
      <c r="C21" s="19" t="str">
        <f>E13</f>
        <v>SV Albstadt</v>
      </c>
      <c r="D21" s="20" t="s">
        <v>13</v>
      </c>
      <c r="E21" s="19" t="str">
        <f>E14</f>
        <v>SV Erlenbach</v>
      </c>
      <c r="F21" s="21" t="s">
        <v>13</v>
      </c>
    </row>
    <row r="22" spans="1:6" ht="15.75">
      <c r="A22" s="17">
        <v>0.616666666666667</v>
      </c>
      <c r="B22" s="19" t="s">
        <v>17</v>
      </c>
      <c r="C22" s="19" t="str">
        <f>A15</f>
        <v>SG Kleinostheim</v>
      </c>
      <c r="D22" s="20" t="s">
        <v>13</v>
      </c>
      <c r="E22" s="19" t="str">
        <f>A11</f>
        <v>SV Viktoria Aschaffenburg</v>
      </c>
      <c r="F22" s="21" t="s">
        <v>13</v>
      </c>
    </row>
    <row r="23" spans="1:6" ht="15.75">
      <c r="A23" s="17">
        <v>0.625</v>
      </c>
      <c r="B23" s="19" t="s">
        <v>18</v>
      </c>
      <c r="C23" s="19" t="str">
        <f>A12</f>
        <v>JFG Bayerischer Maingau</v>
      </c>
      <c r="D23" s="20" t="s">
        <v>13</v>
      </c>
      <c r="E23" s="19" t="str">
        <f>A13</f>
        <v>JFG Westspessart</v>
      </c>
      <c r="F23" s="21" t="s">
        <v>13</v>
      </c>
    </row>
    <row r="24" spans="1:6" ht="15.75">
      <c r="A24" s="17">
        <v>0.633333333333333</v>
      </c>
      <c r="B24" s="19" t="s">
        <v>19</v>
      </c>
      <c r="C24" s="19" t="str">
        <f>E15</f>
        <v>SG Wenighösbach</v>
      </c>
      <c r="D24" s="20" t="s">
        <v>13</v>
      </c>
      <c r="E24" s="19" t="str">
        <f>E11</f>
        <v>JFG Elsavatal</v>
      </c>
      <c r="F24" s="21" t="s">
        <v>13</v>
      </c>
    </row>
    <row r="25" spans="1:6" ht="15.75">
      <c r="A25" s="17">
        <v>0.641666666666666</v>
      </c>
      <c r="B25" s="19" t="s">
        <v>20</v>
      </c>
      <c r="C25" s="19" t="str">
        <f>E12</f>
        <v>JFG Untermain Sulzbach</v>
      </c>
      <c r="D25" s="20" t="s">
        <v>13</v>
      </c>
      <c r="E25" s="19" t="str">
        <f>E13</f>
        <v>SV Albstadt</v>
      </c>
      <c r="F25" s="21" t="s">
        <v>13</v>
      </c>
    </row>
    <row r="26" spans="1:6" ht="15.75">
      <c r="A26" s="17">
        <v>0.65</v>
      </c>
      <c r="B26" s="19" t="s">
        <v>21</v>
      </c>
      <c r="C26" s="19" t="str">
        <f>A14</f>
        <v>JFG Churfranken</v>
      </c>
      <c r="D26" s="20" t="s">
        <v>13</v>
      </c>
      <c r="E26" s="19" t="str">
        <f>A15</f>
        <v>SG Kleinostheim</v>
      </c>
      <c r="F26" s="21" t="s">
        <v>13</v>
      </c>
    </row>
    <row r="27" spans="1:6" ht="15.75">
      <c r="A27" s="17">
        <v>0.658333333333333</v>
      </c>
      <c r="B27" s="19" t="s">
        <v>22</v>
      </c>
      <c r="C27" s="19" t="str">
        <f>A11</f>
        <v>SV Viktoria Aschaffenburg</v>
      </c>
      <c r="D27" s="20" t="s">
        <v>13</v>
      </c>
      <c r="E27" s="19" t="str">
        <f>A13</f>
        <v>JFG Westspessart</v>
      </c>
      <c r="F27" s="21" t="s">
        <v>13</v>
      </c>
    </row>
    <row r="28" spans="1:6" ht="15.75">
      <c r="A28" s="17">
        <v>0.666666666666666</v>
      </c>
      <c r="B28" s="19" t="s">
        <v>23</v>
      </c>
      <c r="C28" s="19" t="str">
        <f>E14</f>
        <v>SV Erlenbach</v>
      </c>
      <c r="D28" s="20" t="s">
        <v>13</v>
      </c>
      <c r="E28" s="19" t="str">
        <f>E15</f>
        <v>SG Wenighösbach</v>
      </c>
      <c r="F28" s="21" t="s">
        <v>13</v>
      </c>
    </row>
    <row r="29" spans="1:6" ht="15.75">
      <c r="A29" s="17">
        <v>0.675</v>
      </c>
      <c r="B29" s="19" t="s">
        <v>24</v>
      </c>
      <c r="C29" s="19" t="str">
        <f>E11</f>
        <v>JFG Elsavatal</v>
      </c>
      <c r="D29" s="20" t="s">
        <v>13</v>
      </c>
      <c r="E29" s="19" t="str">
        <f>E13</f>
        <v>SV Albstadt</v>
      </c>
      <c r="F29" s="21" t="s">
        <v>13</v>
      </c>
    </row>
    <row r="30" spans="1:6" ht="15.75">
      <c r="A30" s="17">
        <v>0.683333333333333</v>
      </c>
      <c r="B30" s="19" t="s">
        <v>25</v>
      </c>
      <c r="C30" s="19" t="str">
        <f>A12</f>
        <v>JFG Bayerischer Maingau</v>
      </c>
      <c r="D30" s="20" t="s">
        <v>13</v>
      </c>
      <c r="E30" s="22" t="str">
        <f>A14</f>
        <v>JFG Churfranken</v>
      </c>
      <c r="F30" s="21" t="s">
        <v>13</v>
      </c>
    </row>
    <row r="31" spans="1:6" ht="15.75">
      <c r="A31" s="17">
        <v>0.691666666666666</v>
      </c>
      <c r="B31" s="19" t="s">
        <v>26</v>
      </c>
      <c r="C31" s="19" t="str">
        <f>A13</f>
        <v>JFG Westspessart</v>
      </c>
      <c r="D31" s="20" t="s">
        <v>13</v>
      </c>
      <c r="E31" s="19" t="str">
        <f>A15</f>
        <v>SG Kleinostheim</v>
      </c>
      <c r="F31" s="21" t="s">
        <v>13</v>
      </c>
    </row>
    <row r="32" spans="1:6" ht="15.75">
      <c r="A32" s="17">
        <v>0.699999999999999</v>
      </c>
      <c r="B32" s="19" t="s">
        <v>27</v>
      </c>
      <c r="C32" s="19" t="str">
        <f>E12</f>
        <v>JFG Untermain Sulzbach</v>
      </c>
      <c r="D32" s="20" t="s">
        <v>13</v>
      </c>
      <c r="E32" s="19" t="str">
        <f>E14</f>
        <v>SV Erlenbach</v>
      </c>
      <c r="F32" s="21" t="s">
        <v>13</v>
      </c>
    </row>
    <row r="33" spans="1:6" ht="15.75">
      <c r="A33" s="17">
        <v>0.708333333333333</v>
      </c>
      <c r="B33" s="19" t="s">
        <v>28</v>
      </c>
      <c r="C33" s="19" t="str">
        <f>E13</f>
        <v>SV Albstadt</v>
      </c>
      <c r="D33" s="20" t="s">
        <v>13</v>
      </c>
      <c r="E33" s="19" t="str">
        <f>E15</f>
        <v>SG Wenighösbach</v>
      </c>
      <c r="F33" s="21" t="s">
        <v>13</v>
      </c>
    </row>
    <row r="34" spans="1:6" ht="15.75">
      <c r="A34" s="17">
        <v>0.716666666666666</v>
      </c>
      <c r="B34" s="19" t="s">
        <v>29</v>
      </c>
      <c r="C34" s="22" t="str">
        <f>A14</f>
        <v>JFG Churfranken</v>
      </c>
      <c r="D34" s="20" t="s">
        <v>13</v>
      </c>
      <c r="E34" s="23" t="str">
        <f>A11</f>
        <v>SV Viktoria Aschaffenburg</v>
      </c>
      <c r="F34" s="21" t="s">
        <v>13</v>
      </c>
    </row>
    <row r="35" spans="1:6" ht="15.75">
      <c r="A35" s="17">
        <v>0.724999999999999</v>
      </c>
      <c r="B35" s="19" t="s">
        <v>30</v>
      </c>
      <c r="C35" s="19" t="str">
        <f>A15</f>
        <v>SG Kleinostheim</v>
      </c>
      <c r="D35" s="20" t="s">
        <v>13</v>
      </c>
      <c r="E35" s="19" t="str">
        <f>A12</f>
        <v>JFG Bayerischer Maingau</v>
      </c>
      <c r="F35" s="21" t="s">
        <v>13</v>
      </c>
    </row>
    <row r="36" spans="1:6" ht="15.75">
      <c r="A36" s="17">
        <v>0.733333333333332</v>
      </c>
      <c r="B36" s="19" t="s">
        <v>31</v>
      </c>
      <c r="C36" s="19" t="str">
        <f>E14</f>
        <v>SV Erlenbach</v>
      </c>
      <c r="D36" s="20" t="s">
        <v>13</v>
      </c>
      <c r="E36" s="19" t="str">
        <f>E11</f>
        <v>JFG Elsavatal</v>
      </c>
      <c r="F36" s="21" t="s">
        <v>13</v>
      </c>
    </row>
    <row r="37" spans="1:6" ht="15.75">
      <c r="A37" s="17">
        <v>0.741666666666666</v>
      </c>
      <c r="B37" s="19" t="s">
        <v>32</v>
      </c>
      <c r="C37" s="19" t="str">
        <f>E15</f>
        <v>SG Wenighösbach</v>
      </c>
      <c r="D37" s="20" t="s">
        <v>13</v>
      </c>
      <c r="E37" s="19" t="str">
        <f>E12</f>
        <v>JFG Untermain Sulzbach</v>
      </c>
      <c r="F37" s="21" t="s">
        <v>13</v>
      </c>
    </row>
    <row r="38" spans="1:6" ht="15.75">
      <c r="A38" s="17"/>
      <c r="B38" s="19"/>
      <c r="C38" s="19" t="s">
        <v>83</v>
      </c>
      <c r="D38" s="20"/>
      <c r="E38" s="19"/>
      <c r="F38" s="21"/>
    </row>
    <row r="39" spans="1:6" ht="15.75">
      <c r="A39" s="17">
        <v>0.75</v>
      </c>
      <c r="B39" s="19"/>
      <c r="C39" s="19" t="s">
        <v>81</v>
      </c>
      <c r="D39" s="20" t="s">
        <v>13</v>
      </c>
      <c r="E39" s="19" t="s">
        <v>82</v>
      </c>
      <c r="F39" s="21" t="s">
        <v>13</v>
      </c>
    </row>
    <row r="40" spans="1:6" ht="15.75">
      <c r="A40" s="17"/>
      <c r="B40" s="19"/>
      <c r="C40" s="19" t="s">
        <v>84</v>
      </c>
      <c r="D40" s="20"/>
      <c r="E40" s="19"/>
      <c r="F40" s="21"/>
    </row>
    <row r="41" spans="1:6" ht="15.75">
      <c r="A41" s="17">
        <v>0.7583333333333333</v>
      </c>
      <c r="B41" s="19"/>
      <c r="C41" s="19" t="s">
        <v>85</v>
      </c>
      <c r="D41" s="20" t="s">
        <v>13</v>
      </c>
      <c r="E41" s="19" t="s">
        <v>86</v>
      </c>
      <c r="F41" s="21" t="s">
        <v>13</v>
      </c>
    </row>
    <row r="42" spans="1:6" ht="15">
      <c r="A42" s="24"/>
      <c r="B42" s="25"/>
      <c r="C42" s="25"/>
      <c r="D42" s="26"/>
      <c r="E42" s="25"/>
      <c r="F42" s="27"/>
    </row>
    <row r="43" spans="1:6" s="3" customFormat="1" ht="14.25">
      <c r="A43" s="28" t="s">
        <v>104</v>
      </c>
      <c r="B43" s="29"/>
      <c r="C43" s="30"/>
      <c r="D43" s="31"/>
      <c r="E43" s="29"/>
      <c r="F43" s="32"/>
    </row>
    <row r="44" spans="1:6" s="3" customFormat="1" ht="15">
      <c r="A44" s="28" t="s">
        <v>103</v>
      </c>
      <c r="B44" s="25"/>
      <c r="C44" s="33"/>
      <c r="D44" s="26"/>
      <c r="E44" s="25"/>
      <c r="F44" s="25"/>
    </row>
    <row r="45" spans="1:6" ht="14.25">
      <c r="A45" s="29"/>
      <c r="B45" s="29"/>
      <c r="C45" s="29"/>
      <c r="D45" s="29"/>
      <c r="E45" s="29"/>
      <c r="F45" s="29"/>
    </row>
    <row r="46" spans="1:6" ht="14.25">
      <c r="A46" s="29"/>
      <c r="B46" s="29"/>
      <c r="C46" s="29"/>
      <c r="D46" s="29"/>
      <c r="E46" s="29"/>
      <c r="F46" s="29"/>
    </row>
    <row r="47" spans="1:6" ht="14.25">
      <c r="A47" s="29"/>
      <c r="B47" s="29"/>
      <c r="C47" s="29"/>
      <c r="D47" s="29"/>
      <c r="E47" s="29"/>
      <c r="F47" s="29"/>
    </row>
    <row r="48" spans="1:6" ht="14.25">
      <c r="A48" s="29"/>
      <c r="B48" s="29"/>
      <c r="C48" s="29"/>
      <c r="D48" s="29"/>
      <c r="E48" s="29"/>
      <c r="F48" s="29"/>
    </row>
    <row r="49" spans="1:6" ht="14.25">
      <c r="A49" s="29"/>
      <c r="B49" s="29"/>
      <c r="C49" s="29"/>
      <c r="D49" s="29"/>
      <c r="E49" s="29"/>
      <c r="F49" s="29"/>
    </row>
    <row r="50" spans="1:6" ht="14.25">
      <c r="A50" s="29"/>
      <c r="B50" s="29"/>
      <c r="C50" s="29"/>
      <c r="D50" s="29"/>
      <c r="E50" s="29"/>
      <c r="F50" s="29"/>
    </row>
  </sheetData>
  <sheetProtection selectLockedCells="1" selectUnlockedCells="1"/>
  <mergeCells count="4">
    <mergeCell ref="B1:F1"/>
    <mergeCell ref="B2:F2"/>
    <mergeCell ref="A3:F3"/>
    <mergeCell ref="A5:F5"/>
  </mergeCells>
  <printOptions/>
  <pageMargins left="0.5298611111111111" right="0.25972222222222224" top="0.5201388888888889" bottom="0.5902777777777778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D52" sqref="D52"/>
    </sheetView>
  </sheetViews>
  <sheetFormatPr defaultColWidth="11.421875" defaultRowHeight="12.75"/>
  <cols>
    <col min="1" max="1" width="18.7109375" style="34" customWidth="1"/>
    <col min="2" max="5" width="11.421875" style="35" customWidth="1"/>
    <col min="6" max="6" width="21.28125" style="35" customWidth="1"/>
    <col min="7" max="16384" width="11.421875" style="35" customWidth="1"/>
  </cols>
  <sheetData>
    <row r="1" spans="1:2" ht="15">
      <c r="A1" s="34" t="s">
        <v>33</v>
      </c>
      <c r="B1" s="35" t="s">
        <v>34</v>
      </c>
    </row>
    <row r="2" ht="8.25" customHeight="1"/>
    <row r="3" spans="1:2" ht="15">
      <c r="A3" s="34" t="s">
        <v>74</v>
      </c>
      <c r="B3" s="35" t="s">
        <v>79</v>
      </c>
    </row>
    <row r="4" ht="8.25" customHeight="1"/>
    <row r="5" spans="1:2" ht="15">
      <c r="A5" s="34" t="s">
        <v>35</v>
      </c>
      <c r="B5" s="35" t="s">
        <v>96</v>
      </c>
    </row>
    <row r="6" ht="15">
      <c r="B6" s="35" t="s">
        <v>97</v>
      </c>
    </row>
    <row r="7" ht="8.25" customHeight="1">
      <c r="B7" s="36"/>
    </row>
    <row r="8" spans="1:3" ht="15">
      <c r="A8" s="34" t="s">
        <v>36</v>
      </c>
      <c r="B8" s="35" t="s">
        <v>76</v>
      </c>
      <c r="C8" s="35" t="s">
        <v>37</v>
      </c>
    </row>
    <row r="9" ht="8.25" customHeight="1"/>
    <row r="10" spans="1:2" ht="15">
      <c r="A10" s="34" t="s">
        <v>38</v>
      </c>
      <c r="B10" s="35" t="s">
        <v>39</v>
      </c>
    </row>
    <row r="11" ht="8.25" customHeight="1"/>
    <row r="12" spans="1:6" ht="15">
      <c r="A12" s="34" t="s">
        <v>40</v>
      </c>
      <c r="B12" s="35" t="s">
        <v>41</v>
      </c>
      <c r="C12" s="34"/>
      <c r="D12" s="34"/>
      <c r="E12" s="34"/>
      <c r="F12" s="34"/>
    </row>
    <row r="13" spans="2:6" ht="15">
      <c r="B13" s="35" t="s">
        <v>42</v>
      </c>
      <c r="C13" s="34"/>
      <c r="D13" s="34"/>
      <c r="E13" s="34"/>
      <c r="F13" s="34"/>
    </row>
    <row r="14" ht="15">
      <c r="B14" s="35" t="s">
        <v>43</v>
      </c>
    </row>
    <row r="15" ht="15">
      <c r="B15" s="35" t="s">
        <v>44</v>
      </c>
    </row>
    <row r="16" ht="8.25" customHeight="1"/>
    <row r="17" spans="1:2" ht="15">
      <c r="A17" s="34" t="s">
        <v>45</v>
      </c>
      <c r="B17" s="35" t="s">
        <v>46</v>
      </c>
    </row>
    <row r="18" ht="15">
      <c r="B18" s="35" t="s">
        <v>47</v>
      </c>
    </row>
    <row r="19" ht="15">
      <c r="B19" s="35" t="s">
        <v>48</v>
      </c>
    </row>
    <row r="20" ht="15">
      <c r="B20" s="35" t="s">
        <v>49</v>
      </c>
    </row>
    <row r="21" ht="15">
      <c r="B21" s="35" t="s">
        <v>50</v>
      </c>
    </row>
    <row r="22" ht="15">
      <c r="B22" s="35" t="s">
        <v>51</v>
      </c>
    </row>
    <row r="23" ht="15">
      <c r="B23" s="35" t="s">
        <v>52</v>
      </c>
    </row>
    <row r="24" ht="8.25" customHeight="1"/>
    <row r="25" ht="15">
      <c r="B25" s="35" t="s">
        <v>53</v>
      </c>
    </row>
    <row r="26" ht="15">
      <c r="B26" s="35" t="s">
        <v>54</v>
      </c>
    </row>
    <row r="27" ht="15">
      <c r="B27" s="35" t="s">
        <v>55</v>
      </c>
    </row>
    <row r="28" ht="8.25" customHeight="1">
      <c r="C28" s="35" t="s">
        <v>56</v>
      </c>
    </row>
    <row r="29" ht="15">
      <c r="B29" s="35" t="s">
        <v>57</v>
      </c>
    </row>
    <row r="30" ht="15">
      <c r="B30" s="35" t="s">
        <v>58</v>
      </c>
    </row>
    <row r="31" ht="15">
      <c r="B31" s="35" t="s">
        <v>75</v>
      </c>
    </row>
    <row r="32" ht="8.25" customHeight="1"/>
    <row r="33" ht="15">
      <c r="B33" s="35" t="s">
        <v>59</v>
      </c>
    </row>
    <row r="34" ht="15">
      <c r="B34" s="35" t="s">
        <v>60</v>
      </c>
    </row>
    <row r="35" ht="15">
      <c r="B35" s="35" t="s">
        <v>61</v>
      </c>
    </row>
    <row r="36" ht="15">
      <c r="B36" s="35" t="s">
        <v>62</v>
      </c>
    </row>
    <row r="37" ht="15">
      <c r="B37" s="35" t="s">
        <v>63</v>
      </c>
    </row>
    <row r="38" ht="8.25" customHeight="1"/>
    <row r="39" spans="2:6" ht="15">
      <c r="B39" s="35" t="s">
        <v>64</v>
      </c>
      <c r="C39" s="34"/>
      <c r="D39" s="34"/>
      <c r="E39" s="34"/>
      <c r="F39" s="34"/>
    </row>
    <row r="40" spans="2:6" ht="15">
      <c r="B40" s="35" t="s">
        <v>65</v>
      </c>
      <c r="C40" s="34"/>
      <c r="D40" s="34"/>
      <c r="E40" s="34"/>
      <c r="F40" s="34"/>
    </row>
    <row r="41" ht="8.25" customHeight="1"/>
    <row r="42" ht="15">
      <c r="B42" s="35" t="s">
        <v>66</v>
      </c>
    </row>
    <row r="43" ht="15">
      <c r="B43" s="35" t="s">
        <v>67</v>
      </c>
    </row>
    <row r="44" ht="8.25" customHeight="1"/>
    <row r="45" spans="1:2" ht="15">
      <c r="A45" s="34" t="s">
        <v>98</v>
      </c>
      <c r="B45" s="35" t="s">
        <v>99</v>
      </c>
    </row>
    <row r="46" ht="15">
      <c r="B46" s="35" t="s">
        <v>100</v>
      </c>
    </row>
    <row r="47" ht="8.25" customHeight="1"/>
    <row r="48" ht="15">
      <c r="B48" s="35" t="s">
        <v>101</v>
      </c>
    </row>
    <row r="49" ht="15">
      <c r="B49" s="35" t="s">
        <v>102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B2" sqref="B2"/>
    </sheetView>
  </sheetViews>
  <sheetFormatPr defaultColWidth="11.421875" defaultRowHeight="12.75"/>
  <cols>
    <col min="1" max="1" width="21.00390625" style="12" customWidth="1"/>
    <col min="2" max="2" width="19.57421875" style="12" customWidth="1"/>
    <col min="3" max="3" width="21.28125" style="12" customWidth="1"/>
    <col min="4" max="4" width="18.421875" style="12" customWidth="1"/>
    <col min="5" max="5" width="17.8515625" style="12" customWidth="1"/>
    <col min="6" max="6" width="18.7109375" style="12" customWidth="1"/>
    <col min="7" max="7" width="7.28125" style="12" customWidth="1"/>
    <col min="8" max="8" width="8.28125" style="12" customWidth="1"/>
    <col min="9" max="9" width="6.421875" style="12" customWidth="1"/>
  </cols>
  <sheetData>
    <row r="1" spans="1:2" ht="20.25">
      <c r="A1" s="37" t="s">
        <v>6</v>
      </c>
      <c r="B1" s="37" t="str">
        <f>Spielplan!A3</f>
        <v>Hallenkreismeisterschaft  U 17   2011/2012</v>
      </c>
    </row>
    <row r="2" spans="1:4" ht="15">
      <c r="A2" s="12" t="s">
        <v>68</v>
      </c>
      <c r="B2" s="12" t="s">
        <v>79</v>
      </c>
      <c r="D2" s="38" t="str">
        <f>Spielplan!A5</f>
        <v>in der Lindighalle in Dettingen</v>
      </c>
    </row>
    <row r="3" spans="1:9" ht="30" customHeight="1">
      <c r="A3" s="19"/>
      <c r="B3" s="43" t="str">
        <f>Spielplan!A11</f>
        <v>SV Viktoria Aschaffenburg</v>
      </c>
      <c r="C3" s="43" t="str">
        <f>Spielplan!A12</f>
        <v>JFG Bayerischer Maingau</v>
      </c>
      <c r="D3" s="43" t="str">
        <f>Spielplan!A13</f>
        <v>JFG Westspessart</v>
      </c>
      <c r="E3" s="44" t="str">
        <f>Spielplan!A14</f>
        <v>JFG Churfranken</v>
      </c>
      <c r="F3" s="43" t="str">
        <f>Spielplan!A15</f>
        <v>SG Kleinostheim</v>
      </c>
      <c r="G3" s="39" t="s">
        <v>69</v>
      </c>
      <c r="H3" s="39" t="s">
        <v>70</v>
      </c>
      <c r="I3" s="39" t="s">
        <v>71</v>
      </c>
    </row>
    <row r="4" spans="1:9" ht="30" customHeight="1">
      <c r="A4" s="42" t="str">
        <f>B3</f>
        <v>SV Viktoria Aschaffenburg</v>
      </c>
      <c r="B4" s="40"/>
      <c r="C4" s="41" t="s">
        <v>13</v>
      </c>
      <c r="D4" s="41" t="s">
        <v>13</v>
      </c>
      <c r="E4" s="41" t="s">
        <v>13</v>
      </c>
      <c r="F4" s="41" t="s">
        <v>13</v>
      </c>
      <c r="G4" s="41" t="s">
        <v>13</v>
      </c>
      <c r="H4" s="19"/>
      <c r="I4" s="19"/>
    </row>
    <row r="5" spans="1:9" ht="30" customHeight="1">
      <c r="A5" s="42" t="str">
        <f>C3</f>
        <v>JFG Bayerischer Maingau</v>
      </c>
      <c r="B5" s="41" t="s">
        <v>13</v>
      </c>
      <c r="C5" s="40"/>
      <c r="D5" s="41" t="s">
        <v>13</v>
      </c>
      <c r="E5" s="41" t="s">
        <v>13</v>
      </c>
      <c r="F5" s="41" t="s">
        <v>13</v>
      </c>
      <c r="G5" s="41" t="s">
        <v>13</v>
      </c>
      <c r="H5" s="19"/>
      <c r="I5" s="19"/>
    </row>
    <row r="6" spans="1:9" ht="30.75" customHeight="1">
      <c r="A6" s="42" t="str">
        <f>D3</f>
        <v>JFG Westspessart</v>
      </c>
      <c r="B6" s="41" t="s">
        <v>13</v>
      </c>
      <c r="C6" s="41" t="s">
        <v>13</v>
      </c>
      <c r="D6" s="40"/>
      <c r="E6" s="41" t="s">
        <v>13</v>
      </c>
      <c r="F6" s="41" t="s">
        <v>13</v>
      </c>
      <c r="G6" s="41" t="s">
        <v>13</v>
      </c>
      <c r="H6" s="19"/>
      <c r="I6" s="19"/>
    </row>
    <row r="7" spans="1:9" ht="30" customHeight="1">
      <c r="A7" s="42" t="str">
        <f>E3</f>
        <v>JFG Churfranken</v>
      </c>
      <c r="B7" s="41" t="s">
        <v>13</v>
      </c>
      <c r="C7" s="41" t="s">
        <v>13</v>
      </c>
      <c r="D7" s="41" t="s">
        <v>13</v>
      </c>
      <c r="E7" s="40"/>
      <c r="F7" s="41" t="s">
        <v>13</v>
      </c>
      <c r="G7" s="41" t="s">
        <v>13</v>
      </c>
      <c r="H7" s="19"/>
      <c r="I7" s="19"/>
    </row>
    <row r="8" spans="1:9" ht="30" customHeight="1">
      <c r="A8" s="42" t="str">
        <f>F3</f>
        <v>SG Kleinostheim</v>
      </c>
      <c r="B8" s="41" t="s">
        <v>13</v>
      </c>
      <c r="C8" s="41" t="s">
        <v>13</v>
      </c>
      <c r="D8" s="41" t="s">
        <v>13</v>
      </c>
      <c r="E8" s="41" t="s">
        <v>13</v>
      </c>
      <c r="F8" s="40"/>
      <c r="G8" s="41" t="s">
        <v>13</v>
      </c>
      <c r="H8" s="19"/>
      <c r="I8" s="19"/>
    </row>
    <row r="9" spans="1:9" ht="30" customHeight="1">
      <c r="A9" s="45"/>
      <c r="B9" s="46"/>
      <c r="C9" s="46"/>
      <c r="D9" s="46"/>
      <c r="E9" s="46"/>
      <c r="F9" s="47"/>
      <c r="G9" s="46"/>
      <c r="H9" s="25"/>
      <c r="I9" s="25"/>
    </row>
    <row r="11" ht="20.25">
      <c r="A11" s="37" t="s">
        <v>7</v>
      </c>
    </row>
    <row r="12" spans="1:9" ht="30" customHeight="1">
      <c r="A12" s="19"/>
      <c r="B12" s="43" t="str">
        <f>Spielplan!E11</f>
        <v>JFG Elsavatal</v>
      </c>
      <c r="C12" s="43" t="str">
        <f>Spielplan!E12</f>
        <v>JFG Untermain Sulzbach</v>
      </c>
      <c r="D12" s="43" t="str">
        <f>Spielplan!E13</f>
        <v>SV Albstadt</v>
      </c>
      <c r="E12" s="43" t="str">
        <f>Spielplan!E14</f>
        <v>SV Erlenbach</v>
      </c>
      <c r="F12" s="43" t="str">
        <f>Spielplan!E15</f>
        <v>SG Wenighösbach</v>
      </c>
      <c r="G12" s="39" t="s">
        <v>69</v>
      </c>
      <c r="H12" s="39" t="s">
        <v>70</v>
      </c>
      <c r="I12" s="39" t="s">
        <v>71</v>
      </c>
    </row>
    <row r="13" spans="1:9" ht="30.75" customHeight="1">
      <c r="A13" s="42" t="str">
        <f>B12</f>
        <v>JFG Elsavatal</v>
      </c>
      <c r="B13" s="40"/>
      <c r="C13" s="41" t="s">
        <v>13</v>
      </c>
      <c r="D13" s="41" t="s">
        <v>13</v>
      </c>
      <c r="E13" s="41" t="s">
        <v>13</v>
      </c>
      <c r="F13" s="41" t="s">
        <v>13</v>
      </c>
      <c r="G13" s="41" t="s">
        <v>13</v>
      </c>
      <c r="H13" s="19"/>
      <c r="I13" s="19"/>
    </row>
    <row r="14" spans="1:9" ht="30" customHeight="1">
      <c r="A14" s="42" t="str">
        <f>C12</f>
        <v>JFG Untermain Sulzbach</v>
      </c>
      <c r="B14" s="41" t="s">
        <v>13</v>
      </c>
      <c r="C14" s="40"/>
      <c r="D14" s="41" t="s">
        <v>13</v>
      </c>
      <c r="E14" s="41" t="s">
        <v>13</v>
      </c>
      <c r="F14" s="41" t="s">
        <v>13</v>
      </c>
      <c r="G14" s="41" t="s">
        <v>13</v>
      </c>
      <c r="H14" s="19"/>
      <c r="I14" s="19"/>
    </row>
    <row r="15" spans="1:9" ht="30" customHeight="1">
      <c r="A15" s="42" t="str">
        <f>D12</f>
        <v>SV Albstadt</v>
      </c>
      <c r="B15" s="41" t="s">
        <v>13</v>
      </c>
      <c r="C15" s="41" t="s">
        <v>13</v>
      </c>
      <c r="D15" s="40"/>
      <c r="E15" s="41" t="s">
        <v>13</v>
      </c>
      <c r="F15" s="41" t="s">
        <v>13</v>
      </c>
      <c r="G15" s="41" t="s">
        <v>13</v>
      </c>
      <c r="H15" s="19"/>
      <c r="I15" s="19"/>
    </row>
    <row r="16" spans="1:9" ht="30.75" customHeight="1">
      <c r="A16" s="42" t="str">
        <f>E12</f>
        <v>SV Erlenbach</v>
      </c>
      <c r="B16" s="41" t="s">
        <v>13</v>
      </c>
      <c r="C16" s="41" t="s">
        <v>13</v>
      </c>
      <c r="D16" s="41" t="s">
        <v>13</v>
      </c>
      <c r="E16" s="40"/>
      <c r="F16" s="41" t="s">
        <v>13</v>
      </c>
      <c r="G16" s="41" t="s">
        <v>13</v>
      </c>
      <c r="H16" s="19"/>
      <c r="I16" s="19"/>
    </row>
    <row r="17" spans="1:9" ht="30" customHeight="1">
      <c r="A17" s="42" t="str">
        <f>F12</f>
        <v>SG Wenighösbach</v>
      </c>
      <c r="B17" s="41" t="s">
        <v>13</v>
      </c>
      <c r="C17" s="41" t="s">
        <v>13</v>
      </c>
      <c r="D17" s="41" t="s">
        <v>13</v>
      </c>
      <c r="E17" s="41" t="s">
        <v>13</v>
      </c>
      <c r="F17" s="40"/>
      <c r="G17" s="41" t="s">
        <v>13</v>
      </c>
      <c r="H17" s="19"/>
      <c r="I17" s="19"/>
    </row>
  </sheetData>
  <sheetProtection selectLockedCells="1" selectUnlockedCells="1"/>
  <printOptions/>
  <pageMargins left="0.39375" right="0.39375" top="0.9840277777777777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Björn</cp:lastModifiedBy>
  <cp:lastPrinted>2012-02-07T09:00:49Z</cp:lastPrinted>
  <dcterms:created xsi:type="dcterms:W3CDTF">2012-01-22T17:53:40Z</dcterms:created>
  <dcterms:modified xsi:type="dcterms:W3CDTF">2012-02-07T09:00:51Z</dcterms:modified>
  <cp:category/>
  <cp:version/>
  <cp:contentType/>
  <cp:contentStatus/>
</cp:coreProperties>
</file>